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zpočet\"/>
    </mc:Choice>
  </mc:AlternateContent>
  <xr:revisionPtr revIDLastSave="0" documentId="13_ncr:1_{FC8D45CE-ABEB-47F1-A981-01ECFC0ED464}" xr6:coauthVersionLast="47" xr6:coauthVersionMax="47" xr10:uidLastSave="{00000000-0000-0000-0000-000000000000}"/>
  <bookViews>
    <workbookView xWindow="-120" yWindow="-120" windowWidth="25440" windowHeight="15270" xr2:uid="{2155402B-5E69-4692-A556-49BE0228C94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6" i="1"/>
  <c r="G17" i="1"/>
  <c r="F19" i="1"/>
  <c r="G19" i="1" s="1"/>
  <c r="G13" i="1"/>
  <c r="F6" i="1"/>
  <c r="G6" i="1" s="1"/>
  <c r="G8" i="1"/>
  <c r="F8" i="1"/>
  <c r="E21" i="1"/>
  <c r="F12" i="1" l="1"/>
  <c r="G5" i="1"/>
  <c r="G16" i="1"/>
  <c r="F21" i="1" l="1"/>
  <c r="G12" i="1"/>
  <c r="G21" i="1" s="1"/>
</calcChain>
</file>

<file path=xl/sharedStrings.xml><?xml version="1.0" encoding="utf-8"?>
<sst xmlns="http://schemas.openxmlformats.org/spreadsheetml/2006/main" count="42" uniqueCount="37">
  <si>
    <t xml:space="preserve">                 Obec Soběšice</t>
  </si>
  <si>
    <t xml:space="preserve"> </t>
  </si>
  <si>
    <t xml:space="preserve">     IČO: 00256072</t>
  </si>
  <si>
    <t>Odv. třídění RS</t>
  </si>
  <si>
    <t>Druhové třídění RS</t>
  </si>
  <si>
    <t>Org. třídění RS</t>
  </si>
  <si>
    <t>Název</t>
  </si>
  <si>
    <t xml:space="preserve">Schválený    v Kč  </t>
  </si>
  <si>
    <t xml:space="preserve">Změna rozpočtu     </t>
  </si>
  <si>
    <t>Po změnách v Kč</t>
  </si>
  <si>
    <t>PŘÍJMY</t>
  </si>
  <si>
    <t>CELKEM:</t>
  </si>
  <si>
    <t>4XXX</t>
  </si>
  <si>
    <t>přijaté transféry celkem</t>
  </si>
  <si>
    <t>VÝDAJE</t>
  </si>
  <si>
    <t>5XXX</t>
  </si>
  <si>
    <t>Financování</t>
  </si>
  <si>
    <t>Na schodek rozpočtu ve výši 15 074 800,- Kč bude použit přebytek hospodaření minulých let.</t>
  </si>
  <si>
    <t>Elektronická úřední deska:</t>
  </si>
  <si>
    <t>Sejmuto: 1.1.2026</t>
  </si>
  <si>
    <t xml:space="preserve">                                                                                                                           Přibyl Josef, starosta</t>
  </si>
  <si>
    <t>Rozpočtové opatření č. 6/2025</t>
  </si>
  <si>
    <t>dotace na turistické přístřešky</t>
  </si>
  <si>
    <t>21xx</t>
  </si>
  <si>
    <t>kultura</t>
  </si>
  <si>
    <t>pronájem sálu</t>
  </si>
  <si>
    <t>pronájem movitých věcí</t>
  </si>
  <si>
    <t>silnice</t>
  </si>
  <si>
    <t>opravy</t>
  </si>
  <si>
    <t>DDHM - značky</t>
  </si>
  <si>
    <t>komunální služby</t>
  </si>
  <si>
    <t>péče o vzhled zeleně</t>
  </si>
  <si>
    <t>opravy a udržování</t>
  </si>
  <si>
    <t>stavby</t>
  </si>
  <si>
    <t>Schváleno Zastupitelstvem obce Soběšice dne: 18.9.2025.</t>
  </si>
  <si>
    <t xml:space="preserve">Vyvěšeno: 18.09.2025                                                                                                                                                                   </t>
  </si>
  <si>
    <t>Prodej výsuvného žebříku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</si>
</sst>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1" applyNumberFormat="1" applyFont="1"/>
    <xf numFmtId="0" fontId="4" fillId="0" borderId="0" xfId="0" applyFont="1"/>
    <xf numFmtId="2" fontId="4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left" vertical="center"/>
    </xf>
    <xf numFmtId="4" fontId="7" fillId="0" borderId="3" xfId="1" applyNumberFormat="1" applyFont="1" applyBorder="1" applyAlignment="1">
      <alignment horizontal="right" vertical="center" wrapText="1"/>
    </xf>
    <xf numFmtId="4" fontId="7" fillId="0" borderId="4" xfId="1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5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left" vertical="center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6" xfId="1" applyNumberFormat="1" applyFont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6" xfId="0" applyFont="1" applyBorder="1"/>
    <xf numFmtId="4" fontId="7" fillId="0" borderId="5" xfId="1" applyNumberFormat="1" applyFont="1" applyBorder="1"/>
    <xf numFmtId="4" fontId="7" fillId="0" borderId="6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4" fontId="5" fillId="0" borderId="5" xfId="1" applyNumberFormat="1" applyFont="1" applyBorder="1"/>
    <xf numFmtId="4" fontId="5" fillId="0" borderId="6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5" xfId="1" applyNumberFormat="1" applyFont="1" applyBorder="1"/>
    <xf numFmtId="4" fontId="4" fillId="0" borderId="6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" fontId="4" fillId="0" borderId="7" xfId="1" applyNumberFormat="1" applyFont="1" applyBorder="1"/>
    <xf numFmtId="4" fontId="4" fillId="0" borderId="8" xfId="1" applyNumberFormat="1" applyFont="1" applyBorder="1"/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0" xfId="0" applyFont="1" applyBorder="1"/>
    <xf numFmtId="4" fontId="8" fillId="0" borderId="9" xfId="1" applyNumberFormat="1" applyFont="1" applyBorder="1"/>
    <xf numFmtId="4" fontId="8" fillId="0" borderId="10" xfId="1" applyNumberFormat="1" applyFont="1" applyBorder="1"/>
    <xf numFmtId="0" fontId="5" fillId="0" borderId="0" xfId="0" applyFont="1"/>
    <xf numFmtId="2" fontId="5" fillId="0" borderId="0" xfId="1" applyNumberFormat="1" applyFont="1" applyBorder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1" applyNumberFormat="1" applyFont="1" applyBorder="1" applyAlignment="1">
      <alignment horizontal="left"/>
    </xf>
    <xf numFmtId="1" fontId="5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1" fontId="5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left" vertical="center"/>
    </xf>
    <xf numFmtId="4" fontId="10" fillId="0" borderId="5" xfId="1" applyNumberFormat="1" applyFont="1" applyBorder="1" applyAlignment="1">
      <alignment horizontal="right" vertical="center" wrapText="1"/>
    </xf>
    <xf numFmtId="4" fontId="10" fillId="0" borderId="6" xfId="1" applyNumberFormat="1" applyFont="1" applyBorder="1" applyAlignment="1">
      <alignment horizontal="right" vertical="center" wrapText="1"/>
    </xf>
    <xf numFmtId="0" fontId="11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DC79-1C9C-4818-81F0-E5CA5A661F3B}">
  <sheetPr>
    <pageSetUpPr fitToPage="1"/>
  </sheetPr>
  <dimension ref="A1:G28"/>
  <sheetViews>
    <sheetView tabSelected="1" workbookViewId="0">
      <selection activeCell="F18" sqref="F18"/>
    </sheetView>
  </sheetViews>
  <sheetFormatPr defaultRowHeight="15" x14ac:dyDescent="0.25"/>
  <cols>
    <col min="4" max="4" width="34" customWidth="1"/>
    <col min="5" max="5" width="15.7109375" customWidth="1"/>
    <col min="6" max="6" width="14" customWidth="1"/>
    <col min="7" max="7" width="15.28515625" customWidth="1"/>
  </cols>
  <sheetData>
    <row r="1" spans="1:7" ht="20.25" x14ac:dyDescent="0.3">
      <c r="A1" s="1" t="s">
        <v>0</v>
      </c>
      <c r="B1" s="1"/>
      <c r="C1" s="1"/>
      <c r="D1" s="2" t="s">
        <v>1</v>
      </c>
      <c r="E1" s="3"/>
      <c r="F1" s="3" t="s">
        <v>2</v>
      </c>
      <c r="G1" s="3"/>
    </row>
    <row r="2" spans="1:7" ht="20.25" x14ac:dyDescent="0.3">
      <c r="A2" s="4"/>
      <c r="B2" s="5" t="s">
        <v>1</v>
      </c>
      <c r="C2" s="4"/>
      <c r="D2" s="2" t="s">
        <v>21</v>
      </c>
      <c r="E2" s="6"/>
      <c r="F2" s="6"/>
      <c r="G2" s="6"/>
    </row>
    <row r="3" spans="1:7" ht="15.75" thickBot="1" x14ac:dyDescent="0.3">
      <c r="A3" s="4"/>
      <c r="B3" s="4"/>
      <c r="C3" s="4"/>
      <c r="D3" s="7"/>
      <c r="E3" s="8"/>
      <c r="F3" s="8"/>
      <c r="G3" s="8"/>
    </row>
    <row r="4" spans="1:7" ht="32.25" thickBot="1" x14ac:dyDescent="0.3">
      <c r="A4" s="9" t="s">
        <v>3</v>
      </c>
      <c r="B4" s="10" t="s">
        <v>4</v>
      </c>
      <c r="C4" s="9" t="s">
        <v>5</v>
      </c>
      <c r="D4" s="11" t="s">
        <v>6</v>
      </c>
      <c r="E4" s="12" t="s">
        <v>7</v>
      </c>
      <c r="F4" s="13" t="s">
        <v>8</v>
      </c>
      <c r="G4" s="12" t="s">
        <v>9</v>
      </c>
    </row>
    <row r="5" spans="1:7" x14ac:dyDescent="0.25">
      <c r="A5" s="14" t="s">
        <v>10</v>
      </c>
      <c r="B5" s="15"/>
      <c r="C5" s="14"/>
      <c r="D5" s="16" t="s">
        <v>11</v>
      </c>
      <c r="E5" s="17">
        <v>8218700</v>
      </c>
      <c r="F5" s="18">
        <f>F6+F8+F11</f>
        <v>68400</v>
      </c>
      <c r="G5" s="17">
        <f>E5+F5</f>
        <v>8287100</v>
      </c>
    </row>
    <row r="6" spans="1:7" x14ac:dyDescent="0.25">
      <c r="A6" s="19"/>
      <c r="B6" s="20" t="s">
        <v>12</v>
      </c>
      <c r="C6" s="19"/>
      <c r="D6" s="21" t="s">
        <v>13</v>
      </c>
      <c r="E6" s="22">
        <v>863500</v>
      </c>
      <c r="F6" s="23">
        <f>F7</f>
        <v>60000</v>
      </c>
      <c r="G6" s="22">
        <f>E6+F6</f>
        <v>923500</v>
      </c>
    </row>
    <row r="7" spans="1:7" x14ac:dyDescent="0.25">
      <c r="A7" s="24"/>
      <c r="B7" s="25">
        <v>4122</v>
      </c>
      <c r="C7" s="29">
        <v>3639</v>
      </c>
      <c r="D7" s="26" t="s">
        <v>22</v>
      </c>
      <c r="E7" s="27">
        <v>0</v>
      </c>
      <c r="F7" s="28">
        <v>60000</v>
      </c>
      <c r="G7" s="27">
        <v>60000</v>
      </c>
    </row>
    <row r="8" spans="1:7" s="63" customFormat="1" x14ac:dyDescent="0.25">
      <c r="A8" s="64">
        <v>3392</v>
      </c>
      <c r="B8" s="62" t="s">
        <v>23</v>
      </c>
      <c r="C8" s="19"/>
      <c r="D8" s="21" t="s">
        <v>24</v>
      </c>
      <c r="E8" s="22">
        <v>2200</v>
      </c>
      <c r="F8" s="23">
        <f>F9+F10</f>
        <v>-1600</v>
      </c>
      <c r="G8" s="22">
        <f>G9+G10</f>
        <v>600</v>
      </c>
    </row>
    <row r="9" spans="1:7" x14ac:dyDescent="0.25">
      <c r="A9" s="24"/>
      <c r="B9" s="25">
        <v>2132</v>
      </c>
      <c r="C9" s="24"/>
      <c r="D9" s="26" t="s">
        <v>25</v>
      </c>
      <c r="E9" s="27">
        <v>1000</v>
      </c>
      <c r="F9" s="28">
        <v>-500</v>
      </c>
      <c r="G9" s="27">
        <v>500</v>
      </c>
    </row>
    <row r="10" spans="1:7" x14ac:dyDescent="0.25">
      <c r="A10" s="19"/>
      <c r="B10" s="25">
        <v>2133</v>
      </c>
      <c r="C10" s="29"/>
      <c r="D10" s="26" t="s">
        <v>26</v>
      </c>
      <c r="E10" s="27">
        <v>1200</v>
      </c>
      <c r="F10" s="28">
        <v>-1100</v>
      </c>
      <c r="G10" s="27">
        <v>100</v>
      </c>
    </row>
    <row r="11" spans="1:7" s="70" customFormat="1" x14ac:dyDescent="0.25">
      <c r="A11" s="65">
        <v>3639</v>
      </c>
      <c r="B11" s="66">
        <v>2310</v>
      </c>
      <c r="C11" s="65"/>
      <c r="D11" s="67" t="s">
        <v>36</v>
      </c>
      <c r="E11" s="68">
        <v>0</v>
      </c>
      <c r="F11" s="69">
        <v>10000</v>
      </c>
      <c r="G11" s="68">
        <v>10000</v>
      </c>
    </row>
    <row r="12" spans="1:7" x14ac:dyDescent="0.25">
      <c r="A12" s="30" t="s">
        <v>14</v>
      </c>
      <c r="B12" s="31"/>
      <c r="C12" s="32"/>
      <c r="D12" s="33" t="s">
        <v>11</v>
      </c>
      <c r="E12" s="34">
        <v>23293500</v>
      </c>
      <c r="F12" s="35">
        <f>F13+F16+F19</f>
        <v>68400</v>
      </c>
      <c r="G12" s="34">
        <f>E12+F12</f>
        <v>23361900</v>
      </c>
    </row>
    <row r="13" spans="1:7" x14ac:dyDescent="0.25">
      <c r="A13" s="36">
        <v>2212</v>
      </c>
      <c r="B13" s="31" t="s">
        <v>15</v>
      </c>
      <c r="C13" s="36"/>
      <c r="D13" s="37" t="s">
        <v>27</v>
      </c>
      <c r="E13" s="38">
        <v>370000</v>
      </c>
      <c r="F13" s="39">
        <v>0</v>
      </c>
      <c r="G13" s="38">
        <f>E13+F13</f>
        <v>370000</v>
      </c>
    </row>
    <row r="14" spans="1:7" x14ac:dyDescent="0.25">
      <c r="A14" s="36"/>
      <c r="B14" s="40">
        <v>5171</v>
      </c>
      <c r="C14" s="32"/>
      <c r="D14" s="41" t="s">
        <v>28</v>
      </c>
      <c r="E14" s="42">
        <v>254000</v>
      </c>
      <c r="F14" s="43">
        <v>-22000</v>
      </c>
      <c r="G14" s="42">
        <v>232000</v>
      </c>
    </row>
    <row r="15" spans="1:7" x14ac:dyDescent="0.25">
      <c r="A15" s="36"/>
      <c r="B15" s="40">
        <v>5137</v>
      </c>
      <c r="C15" s="32"/>
      <c r="D15" s="41" t="s">
        <v>29</v>
      </c>
      <c r="E15" s="42">
        <v>4000</v>
      </c>
      <c r="F15" s="43">
        <v>22000</v>
      </c>
      <c r="G15" s="42">
        <v>26000</v>
      </c>
    </row>
    <row r="16" spans="1:7" s="63" customFormat="1" x14ac:dyDescent="0.25">
      <c r="A16" s="36">
        <v>3639</v>
      </c>
      <c r="B16" s="31" t="s">
        <v>15</v>
      </c>
      <c r="C16" s="36"/>
      <c r="D16" s="37" t="s">
        <v>30</v>
      </c>
      <c r="E16" s="38">
        <v>7437160</v>
      </c>
      <c r="F16" s="39">
        <f>F17+F18</f>
        <v>38400</v>
      </c>
      <c r="G16" s="38">
        <f>E16+F16</f>
        <v>7475560</v>
      </c>
    </row>
    <row r="17" spans="1:7" x14ac:dyDescent="0.25">
      <c r="A17" s="32"/>
      <c r="B17" s="40">
        <v>6121</v>
      </c>
      <c r="C17" s="32"/>
      <c r="D17" s="41" t="s">
        <v>33</v>
      </c>
      <c r="E17" s="42">
        <v>732160</v>
      </c>
      <c r="F17" s="43">
        <v>-240000</v>
      </c>
      <c r="G17" s="42">
        <f>E17+F17</f>
        <v>492160</v>
      </c>
    </row>
    <row r="18" spans="1:7" x14ac:dyDescent="0.25">
      <c r="A18" s="36"/>
      <c r="B18" s="40">
        <v>5171</v>
      </c>
      <c r="C18" s="32"/>
      <c r="D18" s="41" t="s">
        <v>28</v>
      </c>
      <c r="E18" s="42">
        <v>100000</v>
      </c>
      <c r="F18" s="43">
        <v>278400</v>
      </c>
      <c r="G18" s="42">
        <v>350000</v>
      </c>
    </row>
    <row r="19" spans="1:7" s="63" customFormat="1" x14ac:dyDescent="0.25">
      <c r="A19" s="36">
        <v>3745</v>
      </c>
      <c r="B19" s="31" t="s">
        <v>15</v>
      </c>
      <c r="C19" s="36"/>
      <c r="D19" s="37" t="s">
        <v>31</v>
      </c>
      <c r="E19" s="38">
        <v>100000</v>
      </c>
      <c r="F19" s="39">
        <f>F20</f>
        <v>30000</v>
      </c>
      <c r="G19" s="38">
        <f>E19+F19</f>
        <v>130000</v>
      </c>
    </row>
    <row r="20" spans="1:7" x14ac:dyDescent="0.25">
      <c r="A20" s="44"/>
      <c r="B20" s="45">
        <v>5171</v>
      </c>
      <c r="C20" s="44"/>
      <c r="D20" s="46" t="s">
        <v>32</v>
      </c>
      <c r="E20" s="47">
        <v>95000</v>
      </c>
      <c r="F20" s="48">
        <v>30000</v>
      </c>
      <c r="G20" s="47">
        <v>125000</v>
      </c>
    </row>
    <row r="21" spans="1:7" ht="15.75" thickBot="1" x14ac:dyDescent="0.3">
      <c r="A21" s="49"/>
      <c r="B21" s="50">
        <v>8115</v>
      </c>
      <c r="C21" s="51"/>
      <c r="D21" s="52" t="s">
        <v>16</v>
      </c>
      <c r="E21" s="53">
        <f>E12-E5</f>
        <v>15074800</v>
      </c>
      <c r="F21" s="54">
        <f>F12-F5</f>
        <v>0</v>
      </c>
      <c r="G21" s="53">
        <f>G12-G5</f>
        <v>15074800</v>
      </c>
    </row>
    <row r="22" spans="1:7" x14ac:dyDescent="0.25">
      <c r="A22" s="5"/>
      <c r="B22" s="4"/>
      <c r="C22" s="4"/>
      <c r="D22" s="55"/>
      <c r="E22" s="56"/>
      <c r="F22" s="56"/>
      <c r="G22" s="56"/>
    </row>
    <row r="23" spans="1:7" x14ac:dyDescent="0.25">
      <c r="A23" s="57" t="s">
        <v>34</v>
      </c>
      <c r="B23" s="58"/>
      <c r="C23" s="58"/>
      <c r="D23" s="58"/>
      <c r="E23" s="59"/>
      <c r="F23" s="59"/>
      <c r="G23" s="59"/>
    </row>
    <row r="24" spans="1:7" x14ac:dyDescent="0.25">
      <c r="A24" s="57" t="s">
        <v>17</v>
      </c>
      <c r="B24" s="58"/>
      <c r="C24" s="58"/>
      <c r="D24" s="60"/>
      <c r="E24" s="61"/>
      <c r="F24" s="61"/>
      <c r="G24" s="61"/>
    </row>
    <row r="25" spans="1:7" x14ac:dyDescent="0.25">
      <c r="A25" s="57" t="s">
        <v>18</v>
      </c>
      <c r="B25" s="58"/>
      <c r="C25" s="58"/>
      <c r="D25" s="58"/>
      <c r="E25" s="59"/>
      <c r="F25" s="59"/>
      <c r="G25" s="59"/>
    </row>
    <row r="26" spans="1:7" x14ac:dyDescent="0.25">
      <c r="A26" s="58" t="s">
        <v>35</v>
      </c>
      <c r="B26" s="58"/>
      <c r="C26" s="58"/>
      <c r="D26" s="60"/>
      <c r="E26" s="59" t="s">
        <v>19</v>
      </c>
      <c r="F26" s="61"/>
      <c r="G26" s="61"/>
    </row>
    <row r="27" spans="1:7" x14ac:dyDescent="0.25">
      <c r="A27" s="58"/>
      <c r="B27" s="58"/>
      <c r="C27" s="58"/>
      <c r="D27" s="58"/>
      <c r="E27" s="59"/>
      <c r="F27" s="59"/>
      <c r="G27" s="59"/>
    </row>
    <row r="28" spans="1:7" x14ac:dyDescent="0.25">
      <c r="A28" s="60" t="s">
        <v>20</v>
      </c>
      <c r="B28" s="58"/>
      <c r="C28" s="58"/>
      <c r="D28" s="60"/>
      <c r="E28" s="61"/>
      <c r="F28" s="61"/>
      <c r="G28" s="61"/>
    </row>
  </sheetData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Hanušová</dc:creator>
  <cp:lastModifiedBy>Jarmila Hanušová</cp:lastModifiedBy>
  <cp:lastPrinted>2025-10-01T12:13:20Z</cp:lastPrinted>
  <dcterms:created xsi:type="dcterms:W3CDTF">2025-09-17T08:50:38Z</dcterms:created>
  <dcterms:modified xsi:type="dcterms:W3CDTF">2025-10-01T12:13:26Z</dcterms:modified>
</cp:coreProperties>
</file>